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795" windowHeight="2625"/>
  </bookViews>
  <sheets>
    <sheet name="BangLuongCanBoXaTrinhDoSoCap" sheetId="3" r:id="rId1"/>
    <sheet name="XepluongCanboCongchucxa" sheetId="8" r:id="rId2"/>
  </sheets>
  <externalReferences>
    <externalReference r:id="rId3"/>
  </externalReferences>
  <definedNames>
    <definedName name="cumtu_15" localSheetId="1">XepluongCanboCongchucxa!#REF!</definedName>
    <definedName name="cumtu_16" localSheetId="1">XepluongCanboCongchucxa!#REF!</definedName>
    <definedName name="cumtu_17" localSheetId="1">XepluongCanboCongchucxa!#REF!</definedName>
    <definedName name="cumtu_18" localSheetId="1">XepluongCanboCongchucxa!#REF!</definedName>
    <definedName name="cumtu_19" localSheetId="1">XepluongCanboCongchucxa!#REF!</definedName>
    <definedName name="cumtu_36" localSheetId="1">[1]BangLuongVienChuc2020!$A$4</definedName>
    <definedName name="cumtu_37" localSheetId="1">[1]BangLuongVienChuc2020!$A$11</definedName>
    <definedName name="cumtu_38" localSheetId="1">[1]BangLuongVienChuc2020!$A$17</definedName>
    <definedName name="cumtu_39" localSheetId="1">[1]BangLuongVienChuc2020!$A$20</definedName>
    <definedName name="cumtu_40" localSheetId="1">[1]BangLuongVienChuc2020!$A$23</definedName>
    <definedName name="cumtu_41" localSheetId="1">[1]BangLuongVienChuc2020!$A$27</definedName>
    <definedName name="dieu_13_3_name" localSheetId="1">[1]BangLuongVienChuc2020!$C$2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8"/>
  <c r="C6"/>
  <c r="D6"/>
  <c r="E6"/>
  <c r="F6"/>
  <c r="G6"/>
  <c r="H6"/>
  <c r="I6"/>
  <c r="J6"/>
  <c r="B9"/>
  <c r="C9"/>
  <c r="D9"/>
  <c r="E9"/>
  <c r="F9"/>
  <c r="G9"/>
  <c r="H9"/>
  <c r="I9"/>
  <c r="J9"/>
  <c r="K9"/>
  <c r="B12"/>
  <c r="C12"/>
  <c r="D12"/>
  <c r="E12"/>
  <c r="F12"/>
  <c r="G12"/>
  <c r="H12"/>
  <c r="I12"/>
  <c r="J12"/>
  <c r="K12"/>
  <c r="L12"/>
  <c r="M12"/>
  <c r="E9" i="3" l="1"/>
  <c r="E10"/>
  <c r="E11"/>
  <c r="E8"/>
  <c r="C9"/>
  <c r="C10"/>
  <c r="C11"/>
  <c r="C8"/>
</calcChain>
</file>

<file path=xl/sharedStrings.xml><?xml version="1.0" encoding="utf-8"?>
<sst xmlns="http://schemas.openxmlformats.org/spreadsheetml/2006/main" count="38" uniqueCount="29">
  <si>
    <t>Chức danh</t>
  </si>
  <si>
    <t>Hệ số lương</t>
  </si>
  <si>
    <t>Bậc 1</t>
  </si>
  <si>
    <t>Bậc 2</t>
  </si>
  <si>
    <t>Hệ số</t>
  </si>
  <si>
    <t>Bí thư Đảng ủy</t>
  </si>
  <si>
    <t>Mức lương</t>
  </si>
  <si>
    <t>Cấp 1</t>
  </si>
  <si>
    <t>Cấp 2</t>
  </si>
  <si>
    <t>Phó Bí thư Đảng ủy
Chủ tịch HĐND
Chủ tịch UBND</t>
  </si>
  <si>
    <t>Chủ tịch Ủy ban Mặt trận Tổ quốc
Phó Chủ tịch Hội đồng nhân dân
Phó Chủ tịch Ủy ban nhân dân</t>
  </si>
  <si>
    <t>Bí thư Đoàn Thanh niên Cộng sản Hồ Chí Minh
Chủ tịch Hội Liên hiệp Phụ nữ
Chủ tịch Hội Nông dân
Chủ tịch Hội Cựu chiến binh</t>
  </si>
  <si>
    <t>Đơn vị: triệu đồng/tháng</t>
  </si>
  <si>
    <t>Bậc 12</t>
  </si>
  <si>
    <t>Bậc 11</t>
  </si>
  <si>
    <t>Bậc 10</t>
  </si>
  <si>
    <t>Bậc 9</t>
  </si>
  <si>
    <t>Bậc 8</t>
  </si>
  <si>
    <t>Bậc 7</t>
  </si>
  <si>
    <t>Bậc 6</t>
  </si>
  <si>
    <t>Bậc 5</t>
  </si>
  <si>
    <t>Bậc 4</t>
  </si>
  <si>
    <t>Bậc 3</t>
  </si>
  <si>
    <t>Nhóm ngạch</t>
  </si>
  <si>
    <t>Cán bộ, công chức cấp xã tốt nghiệp trình độ chuyên môn, nghiệp vụ trung cấp</t>
  </si>
  <si>
    <t>Cán bộ, công chức cấp xã tốt nghiệp trình độ đào tạo chuyên môn, nghiệp vụ cao đẳng</t>
  </si>
  <si>
    <t>Cán bộ, công chức cấp xã tốt nghiệp trình độ đào tạo chuyên môn, nghiệp vụ đại học trở lên</t>
  </si>
  <si>
    <t>Bảng lương cán bộ xã có trình độ sơ cấp hoặc chưa đào tạo trình độ chuyên môn, nghiệp vụ 2021</t>
  </si>
  <si>
    <t>BẢNG LƯƠNG CÁN BỘ CẤP XÃ 2021
ĐÃ TỐT NGHIỆP TRÌNH ĐỘ ĐÀO TẠO CHUYÊN MÔN, NGHIỆP VỤ TỪ TRUNG CẤP TRỞ LÊN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</si>
</sst>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scheme val="minor"/>
    </font>
    <font>
      <b/>
      <sz val="14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4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&#432;&#417;ng/TIN%20PHAP%20LUAT/CONG%20CHUC%20-%20VIEN%20CHUC/Bang-luong-can-bo-cong-chuc-vien-chuc-nam-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gLuongCanBoCongChuc2020"/>
      <sheetName val="BangLuongVienChuc2020"/>
    </sheetNames>
    <sheetDataSet>
      <sheetData sheetId="0" refreshError="1"/>
      <sheetData sheetId="1">
        <row r="4">
          <cell r="A4">
            <v>1</v>
          </cell>
        </row>
        <row r="11">
          <cell r="A11">
            <v>2</v>
          </cell>
        </row>
        <row r="27">
          <cell r="A27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1"/>
  <sheetViews>
    <sheetView tabSelected="1" workbookViewId="0">
      <selection activeCell="B4" sqref="B4"/>
    </sheetView>
  </sheetViews>
  <sheetFormatPr defaultColWidth="9.125" defaultRowHeight="15"/>
  <cols>
    <col min="1" max="1" width="58.75" style="7" customWidth="1"/>
    <col min="2" max="2" width="9.875" style="7" bestFit="1" customWidth="1"/>
    <col min="3" max="3" width="15.75" style="7" customWidth="1"/>
    <col min="4" max="4" width="9.875" style="7" bestFit="1" customWidth="1"/>
    <col min="5" max="5" width="15.25" style="7" customWidth="1"/>
    <col min="6" max="16384" width="9.125" style="7"/>
  </cols>
  <sheetData>
    <row r="2" spans="1:5" ht="48.75" customHeight="1">
      <c r="A2" s="18" t="s">
        <v>27</v>
      </c>
      <c r="B2" s="18"/>
      <c r="C2" s="18"/>
      <c r="D2" s="18"/>
      <c r="E2" s="18"/>
    </row>
    <row r="3" spans="1:5" ht="10.5" customHeight="1">
      <c r="A3" s="8"/>
      <c r="B3" s="8"/>
      <c r="C3" s="8"/>
      <c r="D3" s="8"/>
      <c r="E3" s="8"/>
    </row>
    <row r="4" spans="1:5" ht="41.25" customHeight="1">
      <c r="C4" s="19" t="s">
        <v>12</v>
      </c>
      <c r="D4" s="19"/>
      <c r="E4" s="19"/>
    </row>
    <row r="5" spans="1:5" s="9" customFormat="1" ht="23.25" customHeight="1">
      <c r="A5" s="15" t="s">
        <v>0</v>
      </c>
      <c r="B5" s="13" t="s">
        <v>6</v>
      </c>
      <c r="C5" s="14"/>
      <c r="D5" s="14"/>
      <c r="E5" s="14"/>
    </row>
    <row r="6" spans="1:5" s="9" customFormat="1" ht="24" customHeight="1">
      <c r="A6" s="16"/>
      <c r="B6" s="13" t="s">
        <v>7</v>
      </c>
      <c r="C6" s="14"/>
      <c r="D6" s="13" t="s">
        <v>8</v>
      </c>
      <c r="E6" s="14"/>
    </row>
    <row r="7" spans="1:5" s="9" customFormat="1" ht="25.5" customHeight="1">
      <c r="A7" s="17"/>
      <c r="B7" s="10" t="s">
        <v>4</v>
      </c>
      <c r="C7" s="10" t="s">
        <v>6</v>
      </c>
      <c r="D7" s="10" t="s">
        <v>4</v>
      </c>
      <c r="E7" s="10" t="s">
        <v>6</v>
      </c>
    </row>
    <row r="8" spans="1:5">
      <c r="A8" s="11" t="s">
        <v>5</v>
      </c>
      <c r="B8" s="12">
        <v>2.34</v>
      </c>
      <c r="C8" s="12">
        <f>B8*1.49</f>
        <v>3.4865999999999997</v>
      </c>
      <c r="D8" s="12">
        <v>2.85</v>
      </c>
      <c r="E8" s="12">
        <f>D8*1.49</f>
        <v>4.2465000000000002</v>
      </c>
    </row>
    <row r="9" spans="1:5" ht="45">
      <c r="A9" s="11" t="s">
        <v>9</v>
      </c>
      <c r="B9" s="12">
        <v>2.15</v>
      </c>
      <c r="C9" s="12">
        <f t="shared" ref="C9:C11" si="0">B9*1.49</f>
        <v>3.2035</v>
      </c>
      <c r="D9" s="12">
        <v>2.65</v>
      </c>
      <c r="E9" s="12">
        <f t="shared" ref="E9:E11" si="1">D9*1.49</f>
        <v>3.9484999999999997</v>
      </c>
    </row>
    <row r="10" spans="1:5" ht="45">
      <c r="A10" s="11" t="s">
        <v>10</v>
      </c>
      <c r="B10" s="12">
        <v>1.95</v>
      </c>
      <c r="C10" s="12">
        <f t="shared" si="0"/>
        <v>2.9055</v>
      </c>
      <c r="D10" s="12">
        <v>2.4500000000000002</v>
      </c>
      <c r="E10" s="12">
        <f t="shared" si="1"/>
        <v>3.6505000000000001</v>
      </c>
    </row>
    <row r="11" spans="1:5" ht="60">
      <c r="A11" s="11" t="s">
        <v>11</v>
      </c>
      <c r="B11" s="12">
        <v>1.75</v>
      </c>
      <c r="C11" s="12">
        <f t="shared" si="0"/>
        <v>2.6074999999999999</v>
      </c>
      <c r="D11" s="12">
        <v>2.25</v>
      </c>
      <c r="E11" s="12">
        <f t="shared" si="1"/>
        <v>3.3525</v>
      </c>
    </row>
  </sheetData>
  <mergeCells count="6">
    <mergeCell ref="B5:E5"/>
    <mergeCell ref="B6:C6"/>
    <mergeCell ref="D6:E6"/>
    <mergeCell ref="A5:A7"/>
    <mergeCell ref="A2:E2"/>
    <mergeCell ref="C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zoomScale="90" zoomScaleNormal="90" workbookViewId="0">
      <selection sqref="A1:M1"/>
    </sheetView>
  </sheetViews>
  <sheetFormatPr defaultColWidth="9.125" defaultRowHeight="15"/>
  <cols>
    <col min="1" max="1" width="15.25" style="1" customWidth="1"/>
    <col min="2" max="13" width="12.125" style="1" bestFit="1" customWidth="1"/>
    <col min="14" max="16384" width="9.125" style="1"/>
  </cols>
  <sheetData>
    <row r="1" spans="1:13" ht="61.5" customHeight="1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7.75" customHeight="1" thickBot="1">
      <c r="G2" s="24"/>
      <c r="H2" s="24"/>
      <c r="L2" s="24" t="s">
        <v>12</v>
      </c>
      <c r="M2" s="24"/>
    </row>
    <row r="3" spans="1:13" s="5" customFormat="1" ht="37.5" customHeight="1" thickBot="1">
      <c r="A3" s="6" t="s">
        <v>23</v>
      </c>
      <c r="B3" s="6" t="s">
        <v>2</v>
      </c>
      <c r="C3" s="6" t="s">
        <v>3</v>
      </c>
      <c r="D3" s="6" t="s">
        <v>22</v>
      </c>
      <c r="E3" s="6" t="s">
        <v>21</v>
      </c>
      <c r="F3" s="6" t="s">
        <v>20</v>
      </c>
      <c r="G3" s="6" t="s">
        <v>19</v>
      </c>
      <c r="H3" s="6" t="s">
        <v>18</v>
      </c>
      <c r="I3" s="6" t="s">
        <v>17</v>
      </c>
      <c r="J3" s="6" t="s">
        <v>16</v>
      </c>
      <c r="K3" s="6" t="s">
        <v>15</v>
      </c>
      <c r="L3" s="6" t="s">
        <v>14</v>
      </c>
      <c r="M3" s="6" t="s">
        <v>13</v>
      </c>
    </row>
    <row r="4" spans="1:13" ht="27.75" customHeight="1" thickBot="1">
      <c r="A4" s="25" t="s">
        <v>26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</row>
    <row r="5" spans="1:13" ht="26.25" customHeight="1" thickBot="1">
      <c r="A5" s="2" t="s">
        <v>1</v>
      </c>
      <c r="B5" s="3">
        <v>2.34</v>
      </c>
      <c r="C5" s="3">
        <v>2.67</v>
      </c>
      <c r="D5" s="3">
        <v>3</v>
      </c>
      <c r="E5" s="3">
        <v>3.33</v>
      </c>
      <c r="F5" s="3">
        <v>3.66</v>
      </c>
      <c r="G5" s="3">
        <v>3.99</v>
      </c>
      <c r="H5" s="3">
        <v>4.32</v>
      </c>
      <c r="I5" s="3">
        <v>4.6500000000000004</v>
      </c>
      <c r="J5" s="3">
        <v>4.9800000000000004</v>
      </c>
      <c r="K5" s="4"/>
      <c r="L5" s="4"/>
      <c r="M5" s="4"/>
    </row>
    <row r="6" spans="1:13" ht="26.25" customHeight="1" thickBot="1">
      <c r="A6" s="2" t="s">
        <v>6</v>
      </c>
      <c r="B6" s="4">
        <f t="shared" ref="B6:J6" si="0">B5*1.49</f>
        <v>3.4865999999999997</v>
      </c>
      <c r="C6" s="4">
        <f t="shared" si="0"/>
        <v>3.9782999999999999</v>
      </c>
      <c r="D6" s="4">
        <f t="shared" si="0"/>
        <v>4.47</v>
      </c>
      <c r="E6" s="4">
        <f t="shared" si="0"/>
        <v>4.9617000000000004</v>
      </c>
      <c r="F6" s="4">
        <f t="shared" si="0"/>
        <v>5.4534000000000002</v>
      </c>
      <c r="G6" s="4">
        <f t="shared" si="0"/>
        <v>5.9451000000000001</v>
      </c>
      <c r="H6" s="4">
        <f t="shared" si="0"/>
        <v>6.4368000000000007</v>
      </c>
      <c r="I6" s="4">
        <f t="shared" si="0"/>
        <v>6.9285000000000005</v>
      </c>
      <c r="J6" s="4">
        <f t="shared" si="0"/>
        <v>7.4202000000000004</v>
      </c>
      <c r="K6" s="4"/>
      <c r="L6" s="4"/>
      <c r="M6" s="4"/>
    </row>
    <row r="7" spans="1:13" ht="27" customHeight="1" thickBot="1">
      <c r="A7" s="25" t="s">
        <v>25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</row>
    <row r="8" spans="1:13" ht="23.25" customHeight="1" thickBot="1">
      <c r="A8" s="2" t="s">
        <v>1</v>
      </c>
      <c r="B8" s="3">
        <v>2.1</v>
      </c>
      <c r="C8" s="3">
        <v>2.41</v>
      </c>
      <c r="D8" s="3">
        <v>2.72</v>
      </c>
      <c r="E8" s="3">
        <v>3.03</v>
      </c>
      <c r="F8" s="3">
        <v>3.34</v>
      </c>
      <c r="G8" s="3">
        <v>3.65</v>
      </c>
      <c r="H8" s="3">
        <v>3.96</v>
      </c>
      <c r="I8" s="3">
        <v>4.2699999999999996</v>
      </c>
      <c r="J8" s="3">
        <v>4.58</v>
      </c>
      <c r="K8" s="3">
        <v>4.8899999999999997</v>
      </c>
      <c r="L8" s="4"/>
      <c r="M8" s="4"/>
    </row>
    <row r="9" spans="1:13" ht="23.25" customHeight="1" thickBot="1">
      <c r="A9" s="2" t="s">
        <v>6</v>
      </c>
      <c r="B9" s="4">
        <f t="shared" ref="B9:K9" si="1">B8*1.49</f>
        <v>3.129</v>
      </c>
      <c r="C9" s="4">
        <f t="shared" si="1"/>
        <v>3.5909</v>
      </c>
      <c r="D9" s="4">
        <f t="shared" si="1"/>
        <v>4.0528000000000004</v>
      </c>
      <c r="E9" s="4">
        <f t="shared" si="1"/>
        <v>4.5146999999999995</v>
      </c>
      <c r="F9" s="4">
        <f t="shared" si="1"/>
        <v>4.9765999999999995</v>
      </c>
      <c r="G9" s="4">
        <f t="shared" si="1"/>
        <v>5.4384999999999994</v>
      </c>
      <c r="H9" s="4">
        <f t="shared" si="1"/>
        <v>5.9004000000000003</v>
      </c>
      <c r="I9" s="4">
        <f t="shared" si="1"/>
        <v>6.3622999999999994</v>
      </c>
      <c r="J9" s="4">
        <f t="shared" si="1"/>
        <v>6.8242000000000003</v>
      </c>
      <c r="K9" s="4">
        <f t="shared" si="1"/>
        <v>7.2860999999999994</v>
      </c>
      <c r="L9" s="4"/>
      <c r="M9" s="4"/>
    </row>
    <row r="10" spans="1:13" ht="26.25" customHeight="1" thickBot="1">
      <c r="A10" s="21" t="s">
        <v>24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</row>
    <row r="11" spans="1:13" ht="22.5" customHeight="1" thickBot="1">
      <c r="A11" s="2" t="s">
        <v>1</v>
      </c>
      <c r="B11" s="3">
        <v>1.86</v>
      </c>
      <c r="C11" s="3">
        <v>2.06</v>
      </c>
      <c r="D11" s="3">
        <v>2.2599999999999998</v>
      </c>
      <c r="E11" s="3">
        <v>2.46</v>
      </c>
      <c r="F11" s="3">
        <v>2.66</v>
      </c>
      <c r="G11" s="3">
        <v>2.86</v>
      </c>
      <c r="H11" s="3">
        <v>3.06</v>
      </c>
      <c r="I11" s="3">
        <v>3.26</v>
      </c>
      <c r="J11" s="3">
        <v>3.46</v>
      </c>
      <c r="K11" s="3">
        <v>3.66</v>
      </c>
      <c r="L11" s="3">
        <v>3.86</v>
      </c>
      <c r="M11" s="3">
        <v>4.0599999999999996</v>
      </c>
    </row>
    <row r="12" spans="1:13" ht="22.5" customHeight="1" thickBot="1">
      <c r="A12" s="2" t="s">
        <v>6</v>
      </c>
      <c r="B12" s="4">
        <f t="shared" ref="B12:M12" si="2">B11*1.49</f>
        <v>2.7714000000000003</v>
      </c>
      <c r="C12" s="4">
        <f t="shared" si="2"/>
        <v>3.0693999999999999</v>
      </c>
      <c r="D12" s="4">
        <f t="shared" si="2"/>
        <v>3.3673999999999995</v>
      </c>
      <c r="E12" s="4">
        <f t="shared" si="2"/>
        <v>3.6654</v>
      </c>
      <c r="F12" s="4">
        <f t="shared" si="2"/>
        <v>3.9634</v>
      </c>
      <c r="G12" s="4">
        <f t="shared" si="2"/>
        <v>4.2614000000000001</v>
      </c>
      <c r="H12" s="4">
        <f t="shared" si="2"/>
        <v>4.5594000000000001</v>
      </c>
      <c r="I12" s="4">
        <f t="shared" si="2"/>
        <v>4.8573999999999993</v>
      </c>
      <c r="J12" s="4">
        <f t="shared" si="2"/>
        <v>5.1554000000000002</v>
      </c>
      <c r="K12" s="4">
        <f t="shared" si="2"/>
        <v>5.4534000000000002</v>
      </c>
      <c r="L12" s="4">
        <f t="shared" si="2"/>
        <v>5.7513999999999994</v>
      </c>
      <c r="M12" s="4">
        <f t="shared" si="2"/>
        <v>6.0493999999999994</v>
      </c>
    </row>
  </sheetData>
  <mergeCells count="6">
    <mergeCell ref="A1:M1"/>
    <mergeCell ref="A10:M10"/>
    <mergeCell ref="L2:M2"/>
    <mergeCell ref="G2:H2"/>
    <mergeCell ref="A4:M4"/>
    <mergeCell ref="A7:M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BangLuongCanBoXaTrinhDoSoCap</vt:lpstr>
      <vt:lpstr>XepluongCanboCongchucxa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2019-12-03T06:56:56Z</dcterms:created>
  <dcterms:modified xsi:type="dcterms:W3CDTF">2021-03-09T10:16:41Z</dcterms:modified>
</cp:coreProperties>
</file>